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erver\Буфер новый\ЗИМИН\Калькулятор ТП\"/>
    </mc:Choice>
  </mc:AlternateContent>
  <bookViews>
    <workbookView xWindow="0" yWindow="0" windowWidth="19200" windowHeight="11460"/>
  </bookViews>
  <sheets>
    <sheet name="Лист1" sheetId="1" r:id="rId1"/>
  </sheets>
  <calcPr calcId="162913" iterateCount="5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8" i="1" s="1"/>
</calcChain>
</file>

<file path=xl/sharedStrings.xml><?xml version="1.0" encoding="utf-8"?>
<sst xmlns="http://schemas.openxmlformats.org/spreadsheetml/2006/main" count="71" uniqueCount="68">
  <si>
    <t>Расчет ориентировочного значения потребляемой мощности</t>
  </si>
  <si>
    <t>№ п.п.</t>
  </si>
  <si>
    <t>Наименование оборудования</t>
  </si>
  <si>
    <t>Типовые значения мощности электроприборов 
Рн, кВт
 (на ед.)</t>
  </si>
  <si>
    <t>Мощность по техническому паспорту 
Рн, кВт
 (на ед.)</t>
  </si>
  <si>
    <t>Напряжение сети
Uн, В</t>
  </si>
  <si>
    <t>Количество,ед.</t>
  </si>
  <si>
    <t>Лампа накаливания</t>
  </si>
  <si>
    <t>0.04….0.1</t>
  </si>
  <si>
    <t>Лампа люминисцентная</t>
  </si>
  <si>
    <t>Лампа светодиодная</t>
  </si>
  <si>
    <t>Лампа галогенная</t>
  </si>
  <si>
    <t>Холодильник</t>
  </si>
  <si>
    <t>Электроплита</t>
  </si>
  <si>
    <t>Кухонная вытяжка</t>
  </si>
  <si>
    <t>Посудомоечная машина</t>
  </si>
  <si>
    <t>Измельчитель отходов</t>
  </si>
  <si>
    <t>Электроподжиг плиты</t>
  </si>
  <si>
    <t>Аэрогриль</t>
  </si>
  <si>
    <t>Чайник</t>
  </si>
  <si>
    <t>Кофемашина</t>
  </si>
  <si>
    <t>Стиральная машина</t>
  </si>
  <si>
    <t>Духовой шкаф</t>
  </si>
  <si>
    <t>СВЧ-печь</t>
  </si>
  <si>
    <t>Гидромассажная ванна</t>
  </si>
  <si>
    <t>Сауна</t>
  </si>
  <si>
    <t>3.8-14</t>
  </si>
  <si>
    <t>Котел электрический</t>
  </si>
  <si>
    <t>6-24</t>
  </si>
  <si>
    <t>Котел газовый</t>
  </si>
  <si>
    <t>Насосное оборудование котельной</t>
  </si>
  <si>
    <t>Система химводоподготовки</t>
  </si>
  <si>
    <t>Привод ворот</t>
  </si>
  <si>
    <t>Телевизор "Плазма"</t>
  </si>
  <si>
    <t>Освещение придомовой территории</t>
  </si>
  <si>
    <t xml:space="preserve">Компьютерное место </t>
  </si>
  <si>
    <t>Электрический теплый пол  на 1 м2</t>
  </si>
  <si>
    <t>Септик</t>
  </si>
  <si>
    <t>0.3-1.0</t>
  </si>
  <si>
    <t>Канализационно-напорная станция</t>
  </si>
  <si>
    <t>0.3-2.5</t>
  </si>
  <si>
    <t>220-380</t>
  </si>
  <si>
    <t>Кондиционер</t>
  </si>
  <si>
    <t>Вентялиционная установка</t>
  </si>
  <si>
    <t>0.3-7.4</t>
  </si>
  <si>
    <t>Электрокамин</t>
  </si>
  <si>
    <t>Привод рольставен</t>
  </si>
  <si>
    <t>Электрические полотенце сушители</t>
  </si>
  <si>
    <t>0.3-1.2</t>
  </si>
  <si>
    <t>Парогенератор</t>
  </si>
  <si>
    <t>2.0-7.0</t>
  </si>
  <si>
    <t>Скваженный насос</t>
  </si>
  <si>
    <t>0.8-5.0</t>
  </si>
  <si>
    <t>Итого</t>
  </si>
  <si>
    <t>Потребляемая мощность, кВт</t>
  </si>
  <si>
    <t>Уважаемый клиент!</t>
  </si>
  <si>
    <t>Для расчета ориентировочного значения потребляемой мощности Вашего дома (коттеджа) необходимо:</t>
  </si>
  <si>
    <t>1. Проставить мощность установленных у Вас  электроприборов и электрооборудования по имеющимся паспортным данным  или использовать типовые значения мощности электроприборов и электрооборудования, представленные в таблице (столбец 4).  
2. Проставить соответственно количество электроприборов (столбец 6).</t>
  </si>
  <si>
    <t>Примечание: Потребляемая мощность (расчетные электрические нагрузки) многоквартирных домов, общественных зданий принимается по проектам электрооборудования этих зданий, промышленных предприятий - по проектам электроснабжения предприятий или по соответствующим аналогам.</t>
  </si>
  <si>
    <t>Из СП 31-110-2003</t>
  </si>
  <si>
    <t>Коэффициенты спроса (по нормативам)</t>
  </si>
  <si>
    <t>Заявленная мощность, кВт</t>
  </si>
  <si>
    <t>Коэффициент спроса</t>
  </si>
  <si>
    <t>&lt;14</t>
  </si>
  <si>
    <t>&gt;70</t>
  </si>
  <si>
    <t>В столбце 4 должна быть возможность изменения данных</t>
  </si>
  <si>
    <t>"Итого" рассчитывается как сумма произведений "Мощность по техническому паспорту" (столбец 4) Х "Количество" ( столбец 6)</t>
  </si>
  <si>
    <t>Расчет ориентировочного значения потребляемой мощности осуществляется умножением "Итого" на коэффициент спроса, выбранный в зависимости от полученной суммы (округленную в сторону уменьшения или увеличения)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</si>
</sst>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topLeftCell="B16" workbookViewId="0">
      <selection activeCell="F5" sqref="F5"/>
    </sheetView>
  </sheetViews>
  <sheetFormatPr defaultRowHeight="15" x14ac:dyDescent="0.25"/>
  <cols>
    <col min="1" max="1" width="11.5703125" customWidth="1"/>
    <col min="2" max="2" width="10.7109375" customWidth="1"/>
    <col min="3" max="3" width="36.5703125" customWidth="1"/>
    <col min="4" max="4" width="18" customWidth="1"/>
    <col min="5" max="5" width="20" customWidth="1"/>
    <col min="6" max="6" width="16.85546875" customWidth="1"/>
    <col min="7" max="7" width="12.42578125" customWidth="1"/>
    <col min="9" max="10" width="0" hidden="1" customWidth="1"/>
  </cols>
  <sheetData>
    <row r="2" spans="1:7" x14ac:dyDescent="0.25">
      <c r="B2" t="s">
        <v>55</v>
      </c>
    </row>
    <row r="3" spans="1:7" x14ac:dyDescent="0.25">
      <c r="A3" s="3"/>
      <c r="B3" s="3" t="s">
        <v>56</v>
      </c>
      <c r="C3" s="4"/>
      <c r="D3" s="4"/>
      <c r="E3" s="4"/>
      <c r="F3" s="4"/>
    </row>
    <row r="4" spans="1:7" ht="33.75" customHeight="1" x14ac:dyDescent="0.25">
      <c r="A4" s="3"/>
      <c r="B4" s="3" t="s">
        <v>57</v>
      </c>
      <c r="C4" s="3"/>
      <c r="D4" s="3"/>
      <c r="E4" s="3"/>
      <c r="F4" s="3"/>
    </row>
    <row r="5" spans="1:7" x14ac:dyDescent="0.25">
      <c r="A5" s="3"/>
      <c r="B5" s="3"/>
      <c r="C5" s="5"/>
      <c r="D5" s="5"/>
      <c r="E5" s="5"/>
      <c r="F5" s="3"/>
    </row>
    <row r="6" spans="1:7" x14ac:dyDescent="0.25">
      <c r="A6" s="3"/>
      <c r="B6" s="3" t="s">
        <v>58</v>
      </c>
      <c r="C6" s="5"/>
      <c r="D6" s="5"/>
      <c r="E6" s="5"/>
      <c r="F6" s="3"/>
    </row>
    <row r="7" spans="1:7" x14ac:dyDescent="0.25">
      <c r="A7" s="3"/>
      <c r="B7" s="3"/>
      <c r="C7" s="5"/>
      <c r="D7" s="5"/>
      <c r="E7" s="5"/>
      <c r="F7" s="3"/>
    </row>
    <row r="8" spans="1:7" x14ac:dyDescent="0.25">
      <c r="A8" s="3"/>
      <c r="B8" s="3" t="s">
        <v>0</v>
      </c>
      <c r="C8" s="5"/>
      <c r="D8" s="5"/>
      <c r="E8" s="5"/>
      <c r="F8" s="3"/>
    </row>
    <row r="9" spans="1:7" ht="83.25" customHeight="1" x14ac:dyDescent="0.25">
      <c r="A9" s="3"/>
      <c r="B9" s="7" t="s">
        <v>1</v>
      </c>
      <c r="C9" s="7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x14ac:dyDescent="0.25">
      <c r="A10" s="3"/>
      <c r="B10" s="2">
        <v>1</v>
      </c>
      <c r="C10" s="2">
        <v>2</v>
      </c>
      <c r="D10" s="2">
        <v>3</v>
      </c>
      <c r="E10" s="2">
        <v>4</v>
      </c>
      <c r="F10" s="1">
        <v>5</v>
      </c>
      <c r="G10" s="1">
        <v>6</v>
      </c>
    </row>
    <row r="11" spans="1:7" x14ac:dyDescent="0.25">
      <c r="A11" s="3"/>
      <c r="B11" s="2">
        <v>1</v>
      </c>
      <c r="C11" s="6" t="s">
        <v>7</v>
      </c>
      <c r="D11" s="2" t="s">
        <v>8</v>
      </c>
      <c r="E11" s="2">
        <v>0.06</v>
      </c>
      <c r="F11" s="2">
        <v>220</v>
      </c>
      <c r="G11" s="1"/>
    </row>
    <row r="12" spans="1:7" x14ac:dyDescent="0.25">
      <c r="A12" s="3"/>
      <c r="B12" s="2">
        <v>2</v>
      </c>
      <c r="C12" s="6" t="s">
        <v>9</v>
      </c>
      <c r="D12" s="2">
        <v>0.04</v>
      </c>
      <c r="E12" s="2">
        <v>0.04</v>
      </c>
      <c r="F12" s="2">
        <v>220</v>
      </c>
      <c r="G12" s="1"/>
    </row>
    <row r="13" spans="1:7" x14ac:dyDescent="0.25">
      <c r="A13" s="3"/>
      <c r="B13" s="2">
        <v>3</v>
      </c>
      <c r="C13" s="6" t="s">
        <v>10</v>
      </c>
      <c r="D13" s="2">
        <v>0.02</v>
      </c>
      <c r="E13" s="2">
        <v>0.02</v>
      </c>
      <c r="F13" s="2">
        <v>220</v>
      </c>
      <c r="G13" s="1"/>
    </row>
    <row r="14" spans="1:7" x14ac:dyDescent="0.25">
      <c r="A14" s="3"/>
      <c r="B14" s="2">
        <v>4</v>
      </c>
      <c r="C14" s="6" t="s">
        <v>11</v>
      </c>
      <c r="D14" s="2">
        <v>0.04</v>
      </c>
      <c r="E14" s="2">
        <v>0.04</v>
      </c>
      <c r="F14" s="2">
        <v>220</v>
      </c>
      <c r="G14" s="1"/>
    </row>
    <row r="15" spans="1:7" x14ac:dyDescent="0.25">
      <c r="A15" s="3"/>
      <c r="B15" s="2">
        <v>5</v>
      </c>
      <c r="C15" s="6" t="s">
        <v>12</v>
      </c>
      <c r="D15" s="2">
        <v>0.5</v>
      </c>
      <c r="E15" s="2">
        <v>0.5</v>
      </c>
      <c r="F15" s="2">
        <v>220</v>
      </c>
      <c r="G15" s="1"/>
    </row>
    <row r="16" spans="1:7" x14ac:dyDescent="0.25">
      <c r="A16" s="3"/>
      <c r="B16" s="2">
        <v>6</v>
      </c>
      <c r="C16" s="6" t="s">
        <v>13</v>
      </c>
      <c r="D16" s="2">
        <v>4</v>
      </c>
      <c r="E16" s="2">
        <v>4</v>
      </c>
      <c r="F16" s="2">
        <v>220</v>
      </c>
      <c r="G16" s="1"/>
    </row>
    <row r="17" spans="1:10" x14ac:dyDescent="0.25">
      <c r="A17" s="3"/>
      <c r="B17" s="2">
        <v>7</v>
      </c>
      <c r="C17" s="6" t="s">
        <v>14</v>
      </c>
      <c r="D17" s="2">
        <v>0.3</v>
      </c>
      <c r="E17" s="2">
        <v>0.3</v>
      </c>
      <c r="F17" s="2">
        <v>220</v>
      </c>
      <c r="G17" s="1"/>
    </row>
    <row r="18" spans="1:10" x14ac:dyDescent="0.25">
      <c r="A18" s="3"/>
      <c r="B18" s="2">
        <v>8</v>
      </c>
      <c r="C18" s="6" t="s">
        <v>15</v>
      </c>
      <c r="D18" s="2">
        <v>1.5</v>
      </c>
      <c r="E18" s="2">
        <v>1.5</v>
      </c>
      <c r="F18" s="2">
        <v>220</v>
      </c>
      <c r="G18" s="1"/>
    </row>
    <row r="19" spans="1:10" x14ac:dyDescent="0.25">
      <c r="A19" s="3"/>
      <c r="B19" s="2">
        <v>9</v>
      </c>
      <c r="C19" s="6" t="s">
        <v>16</v>
      </c>
      <c r="D19" s="2">
        <v>0.4</v>
      </c>
      <c r="E19" s="2">
        <v>0.4</v>
      </c>
      <c r="F19" s="2">
        <v>220</v>
      </c>
      <c r="G19" s="1"/>
    </row>
    <row r="20" spans="1:10" x14ac:dyDescent="0.25">
      <c r="A20" s="3"/>
      <c r="B20" s="2">
        <v>10</v>
      </c>
      <c r="C20" s="6" t="s">
        <v>17</v>
      </c>
      <c r="D20" s="2">
        <v>0.1</v>
      </c>
      <c r="E20" s="2">
        <v>0.1</v>
      </c>
      <c r="F20" s="2">
        <v>220</v>
      </c>
      <c r="G20" s="1"/>
    </row>
    <row r="21" spans="1:10" x14ac:dyDescent="0.25">
      <c r="A21" s="3"/>
      <c r="B21" s="2">
        <v>11</v>
      </c>
      <c r="C21" s="6" t="s">
        <v>18</v>
      </c>
      <c r="D21" s="2">
        <v>1.2</v>
      </c>
      <c r="E21" s="2">
        <v>1.2</v>
      </c>
      <c r="F21" s="2">
        <v>220</v>
      </c>
      <c r="G21" s="1"/>
    </row>
    <row r="22" spans="1:10" x14ac:dyDescent="0.25">
      <c r="A22" s="3"/>
      <c r="B22" s="2">
        <v>12</v>
      </c>
      <c r="C22" s="6" t="s">
        <v>19</v>
      </c>
      <c r="D22" s="2">
        <v>2.2999999999999998</v>
      </c>
      <c r="E22" s="2">
        <v>2.2999999999999998</v>
      </c>
      <c r="F22" s="2">
        <v>220</v>
      </c>
      <c r="G22" s="1"/>
    </row>
    <row r="23" spans="1:10" x14ac:dyDescent="0.25">
      <c r="A23" s="3"/>
      <c r="B23" s="2">
        <v>13</v>
      </c>
      <c r="C23" s="6" t="s">
        <v>20</v>
      </c>
      <c r="D23" s="2">
        <v>2</v>
      </c>
      <c r="E23" s="2">
        <v>2</v>
      </c>
      <c r="F23" s="2">
        <v>220</v>
      </c>
      <c r="G23" s="1"/>
    </row>
    <row r="24" spans="1:10" x14ac:dyDescent="0.25">
      <c r="A24" s="3"/>
      <c r="B24" s="2">
        <v>14</v>
      </c>
      <c r="C24" s="6" t="s">
        <v>21</v>
      </c>
      <c r="D24" s="2">
        <v>1.5</v>
      </c>
      <c r="E24" s="2">
        <v>1.5</v>
      </c>
      <c r="F24" s="2">
        <v>220</v>
      </c>
      <c r="G24" s="1"/>
    </row>
    <row r="25" spans="1:10" x14ac:dyDescent="0.25">
      <c r="A25" s="3"/>
      <c r="B25" s="2">
        <v>15</v>
      </c>
      <c r="C25" s="6" t="s">
        <v>22</v>
      </c>
      <c r="D25" s="2">
        <v>1.2</v>
      </c>
      <c r="E25" s="2">
        <v>1.2</v>
      </c>
      <c r="F25" s="2">
        <v>220</v>
      </c>
      <c r="G25" s="1"/>
      <c r="I25" t="s">
        <v>59</v>
      </c>
    </row>
    <row r="26" spans="1:10" x14ac:dyDescent="0.25">
      <c r="A26" s="3"/>
      <c r="B26" s="2">
        <v>16</v>
      </c>
      <c r="C26" s="6" t="s">
        <v>23</v>
      </c>
      <c r="D26" s="2">
        <v>1.3</v>
      </c>
      <c r="E26" s="2">
        <v>1.3</v>
      </c>
      <c r="F26" s="2">
        <v>220</v>
      </c>
      <c r="G26" s="1"/>
      <c r="I26" t="s">
        <v>60</v>
      </c>
    </row>
    <row r="27" spans="1:10" x14ac:dyDescent="0.25">
      <c r="A27" s="3"/>
      <c r="B27" s="2">
        <v>17</v>
      </c>
      <c r="C27" s="6" t="s">
        <v>24</v>
      </c>
      <c r="D27" s="2">
        <v>0.6</v>
      </c>
      <c r="E27" s="2">
        <v>0.6</v>
      </c>
      <c r="F27" s="2">
        <v>220</v>
      </c>
      <c r="G27" s="1"/>
      <c r="I27" t="s">
        <v>61</v>
      </c>
      <c r="J27" t="s">
        <v>62</v>
      </c>
    </row>
    <row r="28" spans="1:10" x14ac:dyDescent="0.25">
      <c r="A28" s="3"/>
      <c r="B28" s="2">
        <v>18</v>
      </c>
      <c r="C28" s="6" t="s">
        <v>25</v>
      </c>
      <c r="D28" s="2" t="s">
        <v>26</v>
      </c>
      <c r="E28" s="2">
        <v>9</v>
      </c>
      <c r="F28" s="2">
        <v>380</v>
      </c>
      <c r="G28" s="1"/>
      <c r="I28" t="s">
        <v>63</v>
      </c>
      <c r="J28">
        <v>0.8</v>
      </c>
    </row>
    <row r="29" spans="1:10" x14ac:dyDescent="0.25">
      <c r="A29" s="3"/>
      <c r="B29" s="2">
        <v>19</v>
      </c>
      <c r="C29" s="6" t="s">
        <v>27</v>
      </c>
      <c r="D29" s="2" t="s">
        <v>28</v>
      </c>
      <c r="E29" s="2">
        <v>6</v>
      </c>
      <c r="F29" s="2">
        <v>380</v>
      </c>
      <c r="G29" s="1"/>
      <c r="I29">
        <v>20</v>
      </c>
      <c r="J29">
        <v>0.65</v>
      </c>
    </row>
    <row r="30" spans="1:10" x14ac:dyDescent="0.25">
      <c r="A30" s="3"/>
      <c r="B30" s="2">
        <v>20</v>
      </c>
      <c r="C30" s="6" t="s">
        <v>29</v>
      </c>
      <c r="D30" s="2">
        <v>0.2</v>
      </c>
      <c r="E30" s="2">
        <v>0.2</v>
      </c>
      <c r="F30" s="2">
        <v>220</v>
      </c>
      <c r="G30" s="1"/>
      <c r="I30">
        <v>30</v>
      </c>
      <c r="J30">
        <v>0.6</v>
      </c>
    </row>
    <row r="31" spans="1:10" x14ac:dyDescent="0.25">
      <c r="A31" s="3"/>
      <c r="B31" s="2">
        <v>21</v>
      </c>
      <c r="C31" s="6" t="s">
        <v>30</v>
      </c>
      <c r="D31" s="2">
        <v>0.8</v>
      </c>
      <c r="E31" s="2">
        <v>0.8</v>
      </c>
      <c r="F31" s="2">
        <v>220</v>
      </c>
      <c r="G31" s="1"/>
      <c r="I31">
        <v>40</v>
      </c>
      <c r="J31">
        <v>0.55000000000000004</v>
      </c>
    </row>
    <row r="32" spans="1:10" x14ac:dyDescent="0.25">
      <c r="A32" s="3"/>
      <c r="B32" s="2">
        <v>22</v>
      </c>
      <c r="C32" s="6" t="s">
        <v>31</v>
      </c>
      <c r="D32" s="2">
        <v>0.2</v>
      </c>
      <c r="E32" s="2">
        <v>0.2</v>
      </c>
      <c r="F32" s="2">
        <v>220</v>
      </c>
      <c r="G32" s="1"/>
      <c r="I32">
        <v>50</v>
      </c>
      <c r="J32">
        <v>0.5</v>
      </c>
    </row>
    <row r="33" spans="1:10" x14ac:dyDescent="0.25">
      <c r="A33" s="3"/>
      <c r="B33" s="2">
        <v>23</v>
      </c>
      <c r="C33" s="6" t="s">
        <v>32</v>
      </c>
      <c r="D33" s="2">
        <v>0.4</v>
      </c>
      <c r="E33" s="2">
        <v>0.4</v>
      </c>
      <c r="F33" s="2">
        <v>220</v>
      </c>
      <c r="G33" s="1"/>
      <c r="I33">
        <v>60</v>
      </c>
      <c r="J33">
        <v>0.48</v>
      </c>
    </row>
    <row r="34" spans="1:10" x14ac:dyDescent="0.25">
      <c r="A34" s="3"/>
      <c r="B34" s="2">
        <v>24</v>
      </c>
      <c r="C34" s="6" t="s">
        <v>33</v>
      </c>
      <c r="D34" s="2">
        <v>0.4</v>
      </c>
      <c r="E34" s="2">
        <v>0.4</v>
      </c>
      <c r="F34" s="2">
        <v>220</v>
      </c>
      <c r="G34" s="1"/>
      <c r="I34" t="s">
        <v>64</v>
      </c>
      <c r="J34">
        <v>0.45</v>
      </c>
    </row>
    <row r="35" spans="1:10" x14ac:dyDescent="0.25">
      <c r="A35" s="3"/>
      <c r="B35" s="2">
        <v>25</v>
      </c>
      <c r="C35" s="6" t="s">
        <v>34</v>
      </c>
      <c r="D35" s="2">
        <v>1</v>
      </c>
      <c r="E35" s="2">
        <v>1</v>
      </c>
      <c r="F35" s="2">
        <v>220</v>
      </c>
      <c r="G35" s="1"/>
    </row>
    <row r="36" spans="1:10" x14ac:dyDescent="0.25">
      <c r="A36" s="3"/>
      <c r="B36" s="2">
        <v>26</v>
      </c>
      <c r="C36" s="6" t="s">
        <v>35</v>
      </c>
      <c r="D36" s="2">
        <v>0.9</v>
      </c>
      <c r="E36" s="2">
        <v>0.9</v>
      </c>
      <c r="F36" s="2">
        <v>220</v>
      </c>
      <c r="G36" s="1"/>
      <c r="I36" t="s">
        <v>65</v>
      </c>
    </row>
    <row r="37" spans="1:10" x14ac:dyDescent="0.25">
      <c r="A37" s="3"/>
      <c r="B37" s="2">
        <v>27</v>
      </c>
      <c r="C37" s="6" t="s">
        <v>36</v>
      </c>
      <c r="D37" s="2">
        <v>0.1</v>
      </c>
      <c r="E37" s="2">
        <v>0.1</v>
      </c>
      <c r="F37" s="2">
        <v>220</v>
      </c>
      <c r="G37" s="1"/>
    </row>
    <row r="38" spans="1:10" x14ac:dyDescent="0.25">
      <c r="A38" s="3"/>
      <c r="B38" s="2">
        <v>28</v>
      </c>
      <c r="C38" s="6" t="s">
        <v>37</v>
      </c>
      <c r="D38" s="2" t="s">
        <v>38</v>
      </c>
      <c r="E38" s="2">
        <v>0.2</v>
      </c>
      <c r="F38" s="2">
        <v>220</v>
      </c>
      <c r="G38" s="1"/>
      <c r="I38" t="s">
        <v>66</v>
      </c>
    </row>
    <row r="39" spans="1:10" x14ac:dyDescent="0.25">
      <c r="A39" s="3"/>
      <c r="B39" s="2">
        <v>29</v>
      </c>
      <c r="C39" s="6" t="s">
        <v>39</v>
      </c>
      <c r="D39" s="2" t="s">
        <v>40</v>
      </c>
      <c r="E39" s="2">
        <v>1</v>
      </c>
      <c r="F39" s="2" t="s">
        <v>41</v>
      </c>
      <c r="G39" s="1"/>
    </row>
    <row r="40" spans="1:10" x14ac:dyDescent="0.25">
      <c r="A40" s="3"/>
      <c r="B40" s="2">
        <v>30</v>
      </c>
      <c r="C40" s="6" t="s">
        <v>42</v>
      </c>
      <c r="D40" s="2">
        <v>1.5</v>
      </c>
      <c r="E40" s="2">
        <v>1.5</v>
      </c>
      <c r="F40" s="2" t="s">
        <v>41</v>
      </c>
      <c r="G40" s="1"/>
    </row>
    <row r="41" spans="1:10" x14ac:dyDescent="0.25">
      <c r="A41" s="3"/>
      <c r="B41" s="2">
        <v>31</v>
      </c>
      <c r="C41" s="6" t="s">
        <v>43</v>
      </c>
      <c r="D41" s="2" t="s">
        <v>44</v>
      </c>
      <c r="E41" s="2">
        <v>1.5</v>
      </c>
      <c r="F41" s="2" t="s">
        <v>41</v>
      </c>
      <c r="G41" s="1"/>
    </row>
    <row r="42" spans="1:10" x14ac:dyDescent="0.25">
      <c r="A42" s="3"/>
      <c r="B42" s="2">
        <v>32</v>
      </c>
      <c r="C42" s="6" t="s">
        <v>45</v>
      </c>
      <c r="D42" s="2">
        <v>0.3</v>
      </c>
      <c r="E42" s="2">
        <v>0.3</v>
      </c>
      <c r="F42" s="2">
        <v>220</v>
      </c>
      <c r="G42" s="1"/>
    </row>
    <row r="43" spans="1:10" x14ac:dyDescent="0.25">
      <c r="A43" s="3"/>
      <c r="B43" s="2">
        <v>33</v>
      </c>
      <c r="C43" s="6" t="s">
        <v>46</v>
      </c>
      <c r="D43" s="2">
        <v>0.3</v>
      </c>
      <c r="E43" s="2">
        <v>0.3</v>
      </c>
      <c r="F43" s="2">
        <v>220</v>
      </c>
      <c r="G43" s="1"/>
      <c r="I43" t="s">
        <v>67</v>
      </c>
    </row>
    <row r="44" spans="1:10" x14ac:dyDescent="0.25">
      <c r="A44" s="3"/>
      <c r="B44" s="2">
        <v>34</v>
      </c>
      <c r="C44" s="6" t="s">
        <v>47</v>
      </c>
      <c r="D44" s="2" t="s">
        <v>48</v>
      </c>
      <c r="E44" s="2">
        <v>0.7</v>
      </c>
      <c r="F44" s="2">
        <v>220</v>
      </c>
      <c r="G44" s="1"/>
    </row>
    <row r="45" spans="1:10" x14ac:dyDescent="0.25">
      <c r="A45" s="3"/>
      <c r="B45" s="2">
        <v>35</v>
      </c>
      <c r="C45" s="6" t="s">
        <v>49</v>
      </c>
      <c r="D45" s="2" t="s">
        <v>50</v>
      </c>
      <c r="E45" s="2">
        <v>4</v>
      </c>
      <c r="F45" s="2">
        <v>380</v>
      </c>
      <c r="G45" s="1"/>
    </row>
    <row r="46" spans="1:10" x14ac:dyDescent="0.25">
      <c r="A46" s="3"/>
      <c r="B46" s="2">
        <v>36</v>
      </c>
      <c r="C46" s="6" t="s">
        <v>51</v>
      </c>
      <c r="D46" s="2" t="s">
        <v>52</v>
      </c>
      <c r="E46" s="2">
        <v>2</v>
      </c>
      <c r="F46" s="2" t="s">
        <v>41</v>
      </c>
      <c r="G46" s="1"/>
    </row>
    <row r="47" spans="1:10" x14ac:dyDescent="0.25">
      <c r="A47" s="3"/>
      <c r="B47" s="1" t="s">
        <v>53</v>
      </c>
      <c r="C47" s="1"/>
      <c r="D47" s="1"/>
      <c r="E47" s="1"/>
      <c r="F47" s="1"/>
      <c r="G47" s="1">
        <f>SUMPRODUCT(E11:E46,G11:G46)</f>
        <v>0</v>
      </c>
    </row>
    <row r="48" spans="1:10" x14ac:dyDescent="0.25">
      <c r="A48" s="3"/>
      <c r="B48" s="1" t="s">
        <v>54</v>
      </c>
      <c r="C48" s="1"/>
      <c r="D48" s="1"/>
      <c r="E48" s="1"/>
      <c r="F48" s="1"/>
      <c r="G48" s="1">
        <f>IF(AND(G47&lt;=14),G47*J28,IF(AND(G47&gt;14,G47&lt;=20),G47*J29,IF(AND(G47&gt;20,G47&lt;=30),G47*J30,IF(AND(G47&gt;30,G47&lt;=40),G47*J31,IF(AND(G47&gt;40,G47&lt;=50),G47*J32,IF(AND(G47&gt;50,G47&lt;=60),G47*J33,IF(AND(G47&gt;60),G47*J34)))))))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</dc:creator>
  <cp:lastModifiedBy>комп1</cp:lastModifiedBy>
  <dcterms:created xsi:type="dcterms:W3CDTF">2021-10-27T09:42:40Z</dcterms:created>
  <dcterms:modified xsi:type="dcterms:W3CDTF">2021-11-03T08:03:52Z</dcterms:modified>
</cp:coreProperties>
</file>